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62" i="1"/>
  <c r="H30" i="1"/>
  <c r="H34" i="1"/>
  <c r="H26" i="1"/>
  <c r="H38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<sst xmlns="http://schemas.openxmlformats.org/spreadsheetml/2006/main" count="63" uniqueCount="35">
  <si>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</si>
  <si>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</si>
  <si>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</si>
  <si>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</si>
  <si>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</si>
  <si>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</si>
  <si>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</si>
  <si>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</si>
  <si>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</si>
  <si>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</si>
  <si>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</si>
  <si>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</si>
  <si>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</si>
  <si>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</si>
  <si>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</si>
  <si>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</si>
  <si>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</si>
  <si>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</si>
  <si>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</si>
  <si>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</si>
  <si>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</si>
  <si>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</si>
  <si>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</si>
  <si>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</si>
  <si>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</si>
  <si>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</si>
  <si>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</si>
  <si>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</si>
  <si>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</si>
  <si>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</si>
  <si>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</si>
  <si>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</si>
  <si>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15.07.2025.godine Dom zdravlja Požarevac nije izvršio plaćanje prema dobavljačima:</t>
  </si>
  <si>
    <t>Primljena i neutrošena participacija od 15.07.2025</t>
  </si>
  <si>
    <t xml:space="preserve">Dana: 15.07.2025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</si>
</sst>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40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45853</v>
      </c>
      <c r="H12" s="12">
        <v>2129834.36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45853</v>
      </c>
      <c r="H13" s="1">
        <f>H14+H31-H39-H55</f>
        <v>669430.87999999989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45853</v>
      </c>
      <c r="H14" s="2">
        <f>SUM(H15:H30)</f>
        <v>598507.7699999999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350354.66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</f>
        <v>202510.63999999993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</f>
        <v>45642.46999999995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45853</v>
      </c>
      <c r="H31" s="2">
        <f>H32+H33+H34+H35+H37+H38+H36</f>
        <v>75166.320000000007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42971.12+73846-57106-42028.24-942.88+127300-127300+37811+42971.12-42971.12-6520+6520+42971.12-120000-2520-580-29910+158095.2-74506-9274.32+55406.68-55406.68-1250-12057.6+12057.6+29910+475076-55406.68-391990</f>
        <v>75166.320000000007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3518+11176+4553+11176+10141-32446.8+8382+5588+4553+8382+16453-51475.2</f>
        <v>0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45853</v>
      </c>
      <c r="H39" s="3">
        <f>SUM(H40:H54)</f>
        <v>4243.21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4237.21+6</f>
        <v>4243.21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45853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45853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</f>
        <v>1460403.4800000004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2129834.3600000003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32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2025-07-16T06:07:26Z</dcterms:modified>
  <cp:category/>
  <cp:contentStatus/>
</cp:coreProperties>
</file>